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/>
  <xr:revisionPtr revIDLastSave="0" documentId="13_ncr:1_{01DE78E0-0CCF-4EB0-8B46-A95089B8CC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ш хақи ва бошқа харажатлар 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4" l="1"/>
  <c r="D26" i="14"/>
  <c r="C23" i="14" l="1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8" i="14"/>
  <c r="J26" i="14"/>
  <c r="I26" i="14"/>
  <c r="H26" i="14"/>
  <c r="G26" i="14"/>
  <c r="F26" i="14"/>
  <c r="C24" i="14" l="1"/>
  <c r="C25" i="14"/>
  <c r="C26" i="14" l="1"/>
</calcChain>
</file>

<file path=xl/sharedStrings.xml><?xml version="1.0" encoding="utf-8"?>
<sst xmlns="http://schemas.openxmlformats.org/spreadsheetml/2006/main" count="31" uniqueCount="31">
  <si>
    <t>№</t>
  </si>
  <si>
    <t>ЖАМИ:</t>
  </si>
  <si>
    <t>Boshqarma</t>
  </si>
  <si>
    <t>Samarqand shahar</t>
  </si>
  <si>
    <t>Kattaqo‘rg'on shahar</t>
  </si>
  <si>
    <t>Tuman va shahar bo‘limlari:</t>
  </si>
  <si>
    <t>Oqdaryo tuman</t>
  </si>
  <si>
    <t>Bulung‘ur tuman</t>
  </si>
  <si>
    <t>Jomboy tuman</t>
  </si>
  <si>
    <t>Ishtixon tuman</t>
  </si>
  <si>
    <t>Kattaqo‘rg‘on tuman</t>
  </si>
  <si>
    <t>Qo‘shrabot tuman</t>
  </si>
  <si>
    <t>Narpay tuman</t>
  </si>
  <si>
    <t>Nurobod tuman</t>
  </si>
  <si>
    <t>Paxtachi tuman</t>
  </si>
  <si>
    <t>Pastdarg‘om tuman</t>
  </si>
  <si>
    <t>Payariq tuman</t>
  </si>
  <si>
    <t>Samarqand tuman</t>
  </si>
  <si>
    <t>Tayloq tuman</t>
  </si>
  <si>
    <t>Urgut tuman</t>
  </si>
  <si>
    <t>Samarqand viloyati statistika boshqarmasi hamda uning tuman (shahar) statistika bo‘limlarining budjetdan ajratilgan mablag‘larining 2021 yil yanvar-dekabr (yillik) ijrosi to‘g‘risida 
M A ' L U M O T</t>
  </si>
  <si>
    <t>Nomi</t>
  </si>
  <si>
    <t>JAMI</t>
  </si>
  <si>
    <t>Ish haqi va unga tenglashtiriluvchi to‘lovlar miqdori</t>
  </si>
  <si>
    <t>boshqa joriy xarajatlar</t>
  </si>
  <si>
    <t>obektlarni loyihalashtirish, 
qurish, (rekonstruksiya qilish)va tamirlash ishlari uchun kapital qo‘yilmalar</t>
  </si>
  <si>
    <t xml:space="preserve">o‘tkazilgan tanlovlar (tenderlar) </t>
  </si>
  <si>
    <t xml:space="preserve">                                                          1-shakl</t>
  </si>
  <si>
    <t xml:space="preserve">                                                (ming so‘mda)</t>
  </si>
  <si>
    <t>Hisobot davri mobaynida budjetdan ajratilayotgan mablag‘lar summasi</t>
  </si>
  <si>
    <t>shundan: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</si>
</sst>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#,##0.0"/>
    <numFmt numFmtId="166" formatCode="_-* #,##0.0\ _₽_-;\-* #,##0.0\ _₽_-;_-* &quot;-&quot;??\ _₽_-;_-@_-"/>
    <numFmt numFmtId="167" formatCode="_-* #,##0\ _₽_-;\-* #,##0\ _₽_-;_-* &quot;-&quot;??\ _₽_-;_-@_-"/>
    <numFmt numFmtId="169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169" fontId="10" fillId="0" borderId="0" applyFont="0" applyFill="0" applyBorder="0" applyAlignment="0" applyProtection="0"/>
    <xf numFmtId="0" fontId="14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166" fontId="4" fillId="2" borderId="1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left" vertical="center" wrapText="1" indent="1"/>
    </xf>
    <xf numFmtId="0" fontId="3" fillId="2" borderId="9" xfId="4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6" fontId="4" fillId="2" borderId="1" xfId="0" applyNumberFormat="1" applyFont="1" applyFill="1" applyBorder="1"/>
    <xf numFmtId="165" fontId="6" fillId="2" borderId="4" xfId="0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6" fontId="5" fillId="2" borderId="1" xfId="0" applyNumberFormat="1" applyFont="1" applyFill="1" applyBorder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164" fontId="9" fillId="2" borderId="1" xfId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vertical="center" wrapText="1"/>
    </xf>
    <xf numFmtId="166" fontId="9" fillId="2" borderId="1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3">
    <cellStyle name="Обычный" xfId="0" builtinId="0"/>
    <cellStyle name="Обычный 2" xfId="7" xr:uid="{00000000-0005-0000-0000-000002000000}"/>
    <cellStyle name="Обычный 2 2" xfId="4" xr:uid="{00000000-0005-0000-0000-000003000000}"/>
    <cellStyle name="Обычный 2 3" xfId="8" xr:uid="{00000000-0005-0000-0000-000004000000}"/>
    <cellStyle name="Обычный 3" xfId="9" xr:uid="{00000000-0005-0000-0000-000005000000}"/>
    <cellStyle name="Обычный 4" xfId="3" xr:uid="{00000000-0005-0000-0000-000006000000}"/>
    <cellStyle name="Обычный 5" xfId="10" xr:uid="{00000000-0005-0000-0000-000007000000}"/>
    <cellStyle name="Обычный 6" xfId="11" xr:uid="{00000000-0005-0000-0000-000008000000}"/>
    <cellStyle name="Обычный_Информация о всех начислениях" xfId="5" xr:uid="{00000000-0005-0000-0000-00000A000000}"/>
    <cellStyle name="Процентный 2" xfId="12" xr:uid="{00000000-0005-0000-0000-00000D000000}"/>
    <cellStyle name="Финансовый" xfId="1" builtinId="3"/>
    <cellStyle name="Финансовый 2" xfId="2" xr:uid="{00000000-0005-0000-0000-00000F000000}"/>
    <cellStyle name="Финансовый 3" xfId="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N26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4" style="1" bestFit="1" customWidth="1"/>
    <col min="2" max="2" width="29.28515625" style="1" customWidth="1"/>
    <col min="3" max="3" width="19.7109375" style="1" customWidth="1"/>
    <col min="4" max="4" width="20.5703125" style="1" customWidth="1"/>
    <col min="5" max="5" width="20.7109375" style="1" customWidth="1"/>
    <col min="6" max="6" width="24.7109375" style="1" customWidth="1"/>
    <col min="7" max="7" width="18.42578125" style="1" customWidth="1"/>
    <col min="8" max="8" width="16.85546875" style="1" hidden="1" customWidth="1"/>
    <col min="9" max="9" width="15.140625" style="1" hidden="1" customWidth="1"/>
    <col min="10" max="10" width="19.140625" style="1" hidden="1" customWidth="1"/>
    <col min="11" max="11" width="15.85546875" style="1" hidden="1" customWidth="1"/>
    <col min="12" max="12" width="13.28515625" style="1" hidden="1" customWidth="1"/>
    <col min="13" max="13" width="14.28515625" style="1" hidden="1" customWidth="1"/>
    <col min="14" max="14" width="20.85546875" style="1" bestFit="1" customWidth="1"/>
    <col min="15" max="16384" width="9.140625" style="1"/>
  </cols>
  <sheetData>
    <row r="1" spans="1:14" x14ac:dyDescent="0.25">
      <c r="A1" s="8"/>
      <c r="B1" s="8"/>
      <c r="C1" s="8"/>
      <c r="D1" s="8"/>
      <c r="E1" s="8"/>
      <c r="F1" s="32" t="s">
        <v>27</v>
      </c>
      <c r="G1" s="32"/>
    </row>
    <row r="2" spans="1:14" ht="57.75" customHeight="1" x14ac:dyDescent="0.25">
      <c r="A2" s="33" t="s">
        <v>20</v>
      </c>
      <c r="B2" s="33"/>
      <c r="C2" s="33"/>
      <c r="D2" s="33"/>
      <c r="E2" s="33"/>
      <c r="F2" s="33"/>
      <c r="G2" s="33"/>
    </row>
    <row r="3" spans="1:14" x14ac:dyDescent="0.25">
      <c r="F3" s="34" t="s">
        <v>28</v>
      </c>
      <c r="G3" s="34"/>
    </row>
    <row r="4" spans="1:14" ht="27" customHeight="1" x14ac:dyDescent="0.25">
      <c r="A4" s="29" t="s">
        <v>0</v>
      </c>
      <c r="B4" s="28" t="s">
        <v>21</v>
      </c>
      <c r="C4" s="35" t="s">
        <v>29</v>
      </c>
      <c r="D4" s="36"/>
      <c r="E4" s="36"/>
      <c r="F4" s="36"/>
      <c r="G4" s="37"/>
    </row>
    <row r="5" spans="1:14" ht="24" customHeight="1" x14ac:dyDescent="0.25">
      <c r="A5" s="29"/>
      <c r="B5" s="28"/>
      <c r="C5" s="29" t="s">
        <v>22</v>
      </c>
      <c r="D5" s="35" t="s">
        <v>30</v>
      </c>
      <c r="E5" s="36"/>
      <c r="F5" s="36"/>
      <c r="G5" s="37"/>
    </row>
    <row r="6" spans="1:14" ht="39.75" customHeight="1" x14ac:dyDescent="0.25">
      <c r="A6" s="29"/>
      <c r="B6" s="28"/>
      <c r="C6" s="29"/>
      <c r="D6" s="28" t="s">
        <v>23</v>
      </c>
      <c r="E6" s="28" t="s">
        <v>24</v>
      </c>
      <c r="F6" s="28" t="s">
        <v>25</v>
      </c>
      <c r="G6" s="30" t="s">
        <v>26</v>
      </c>
    </row>
    <row r="7" spans="1:14" ht="81" customHeight="1" x14ac:dyDescent="0.25">
      <c r="A7" s="29"/>
      <c r="B7" s="28"/>
      <c r="C7" s="29"/>
      <c r="D7" s="29"/>
      <c r="E7" s="29"/>
      <c r="F7" s="29"/>
      <c r="G7" s="31"/>
    </row>
    <row r="8" spans="1:14" ht="27" customHeight="1" x14ac:dyDescent="0.25">
      <c r="A8" s="2">
        <v>1</v>
      </c>
      <c r="B8" s="12" t="s">
        <v>2</v>
      </c>
      <c r="C8" s="25">
        <f>D8+E8+F8+G8</f>
        <v>5585682.7999999998</v>
      </c>
      <c r="D8" s="26">
        <v>4057139.4</v>
      </c>
      <c r="E8" s="26">
        <v>1528543.4</v>
      </c>
      <c r="F8" s="3"/>
      <c r="G8" s="4"/>
      <c r="H8" s="5">
        <v>2221587</v>
      </c>
      <c r="I8" s="5">
        <v>1860599.9</v>
      </c>
      <c r="J8" s="5">
        <v>1879025.3</v>
      </c>
      <c r="K8" s="6">
        <v>200000</v>
      </c>
      <c r="L8" s="6">
        <v>47778.2</v>
      </c>
    </row>
    <row r="9" spans="1:14" ht="32.25" customHeight="1" x14ac:dyDescent="0.25">
      <c r="A9" s="2"/>
      <c r="B9" s="11" t="s">
        <v>5</v>
      </c>
      <c r="C9" s="27"/>
      <c r="D9" s="26"/>
      <c r="E9" s="26"/>
      <c r="F9" s="3"/>
      <c r="G9" s="7"/>
      <c r="N9" s="18"/>
    </row>
    <row r="10" spans="1:14" s="15" customFormat="1" ht="24.75" customHeight="1" x14ac:dyDescent="0.25">
      <c r="A10" s="13">
        <v>2</v>
      </c>
      <c r="B10" s="12" t="s">
        <v>3</v>
      </c>
      <c r="C10" s="25">
        <f t="shared" ref="C10:C25" si="0">D10+E10+F10+G10</f>
        <v>195024.4</v>
      </c>
      <c r="D10" s="26">
        <v>166114.4</v>
      </c>
      <c r="E10" s="26">
        <v>28910</v>
      </c>
      <c r="F10" s="3"/>
      <c r="G10" s="7"/>
      <c r="H10" s="10">
        <v>531413.5</v>
      </c>
      <c r="I10" s="10">
        <v>547908.19999999995</v>
      </c>
      <c r="J10" s="10">
        <v>550564.5</v>
      </c>
      <c r="K10" s="14">
        <v>26013.687569999998</v>
      </c>
      <c r="L10" s="14">
        <v>28629.484</v>
      </c>
      <c r="M10" s="17">
        <v>28629.484</v>
      </c>
      <c r="N10" s="18"/>
    </row>
    <row r="11" spans="1:14" s="15" customFormat="1" ht="24.75" customHeight="1" x14ac:dyDescent="0.25">
      <c r="A11" s="13">
        <v>3</v>
      </c>
      <c r="B11" s="12" t="s">
        <v>4</v>
      </c>
      <c r="C11" s="25">
        <f t="shared" si="0"/>
        <v>144797</v>
      </c>
      <c r="D11" s="26">
        <v>117774.39999999999</v>
      </c>
      <c r="E11" s="26">
        <v>27022.6</v>
      </c>
      <c r="F11" s="3"/>
      <c r="G11" s="7"/>
      <c r="H11" s="10">
        <v>527787.80000000005</v>
      </c>
      <c r="I11" s="10">
        <v>547530.6</v>
      </c>
      <c r="J11" s="10">
        <v>557076.80000000005</v>
      </c>
      <c r="K11" s="14">
        <v>27403.65784</v>
      </c>
      <c r="L11" s="14">
        <v>30158.531000000003</v>
      </c>
      <c r="M11" s="17">
        <v>30158.531000000003</v>
      </c>
      <c r="N11" s="18"/>
    </row>
    <row r="12" spans="1:14" s="15" customFormat="1" ht="24.75" customHeight="1" x14ac:dyDescent="0.25">
      <c r="A12" s="13">
        <v>4</v>
      </c>
      <c r="B12" s="12" t="s">
        <v>6</v>
      </c>
      <c r="C12" s="25">
        <f t="shared" si="0"/>
        <v>188530.80000000002</v>
      </c>
      <c r="D12" s="26">
        <v>157979.1</v>
      </c>
      <c r="E12" s="26">
        <v>30551.7</v>
      </c>
      <c r="F12" s="3"/>
      <c r="G12" s="7"/>
      <c r="H12" s="10">
        <v>478727.7</v>
      </c>
      <c r="I12" s="10">
        <v>472577.9</v>
      </c>
      <c r="J12" s="10">
        <v>462582.9</v>
      </c>
      <c r="K12" s="14">
        <v>24344.112000000001</v>
      </c>
      <c r="L12" s="14">
        <v>26779.857</v>
      </c>
      <c r="M12" s="17">
        <v>26779.857</v>
      </c>
      <c r="N12" s="18"/>
    </row>
    <row r="13" spans="1:14" s="15" customFormat="1" ht="24.75" customHeight="1" x14ac:dyDescent="0.25">
      <c r="A13" s="13">
        <v>5</v>
      </c>
      <c r="B13" s="12" t="s">
        <v>7</v>
      </c>
      <c r="C13" s="25">
        <f t="shared" si="0"/>
        <v>251183.7</v>
      </c>
      <c r="D13" s="26">
        <v>209952.4</v>
      </c>
      <c r="E13" s="26">
        <v>41231.300000000003</v>
      </c>
      <c r="F13" s="3"/>
      <c r="G13" s="7"/>
      <c r="H13" s="10">
        <v>411136.6</v>
      </c>
      <c r="I13" s="10">
        <v>425845.2</v>
      </c>
      <c r="J13" s="10">
        <v>425829.2</v>
      </c>
      <c r="K13" s="14">
        <v>21694.386999999999</v>
      </c>
      <c r="L13" s="14">
        <v>23869.001000000004</v>
      </c>
      <c r="M13" s="17">
        <v>23869.001000000004</v>
      </c>
      <c r="N13" s="18"/>
    </row>
    <row r="14" spans="1:14" s="15" customFormat="1" ht="24.75" customHeight="1" x14ac:dyDescent="0.25">
      <c r="A14" s="13">
        <v>6</v>
      </c>
      <c r="B14" s="12" t="s">
        <v>8</v>
      </c>
      <c r="C14" s="25">
        <f t="shared" si="0"/>
        <v>202305.3</v>
      </c>
      <c r="D14" s="26">
        <v>170870.9</v>
      </c>
      <c r="E14" s="26">
        <v>31434.400000000001</v>
      </c>
      <c r="F14" s="3"/>
      <c r="G14" s="7"/>
      <c r="H14" s="10">
        <v>526948.9</v>
      </c>
      <c r="I14" s="10">
        <v>551399.30000000005</v>
      </c>
      <c r="J14" s="10">
        <v>532494</v>
      </c>
      <c r="K14" s="14">
        <v>26496.392</v>
      </c>
      <c r="L14" s="14">
        <v>29147.469000000001</v>
      </c>
      <c r="M14" s="17">
        <v>29147.469000000001</v>
      </c>
      <c r="N14" s="18"/>
    </row>
    <row r="15" spans="1:14" s="15" customFormat="1" ht="24.75" customHeight="1" x14ac:dyDescent="0.25">
      <c r="A15" s="13">
        <v>7</v>
      </c>
      <c r="B15" s="12" t="s">
        <v>9</v>
      </c>
      <c r="C15" s="25">
        <f t="shared" si="0"/>
        <v>195213.7</v>
      </c>
      <c r="D15" s="26">
        <v>162676.5</v>
      </c>
      <c r="E15" s="26">
        <v>32537.199999999997</v>
      </c>
      <c r="F15" s="3"/>
      <c r="G15" s="7"/>
      <c r="H15" s="10">
        <v>417928.5</v>
      </c>
      <c r="I15" s="10">
        <v>431715.6</v>
      </c>
      <c r="J15" s="10">
        <v>431644.1</v>
      </c>
      <c r="K15" s="14">
        <v>20453.796999999999</v>
      </c>
      <c r="L15" s="14">
        <v>22551.685000000001</v>
      </c>
      <c r="M15" s="17">
        <v>22551.685000000001</v>
      </c>
      <c r="N15" s="18"/>
    </row>
    <row r="16" spans="1:14" s="15" customFormat="1" ht="24.75" customHeight="1" x14ac:dyDescent="0.25">
      <c r="A16" s="13">
        <v>8</v>
      </c>
      <c r="B16" s="12" t="s">
        <v>10</v>
      </c>
      <c r="C16" s="25">
        <f t="shared" si="0"/>
        <v>194348.90000000002</v>
      </c>
      <c r="D16" s="26">
        <v>161896.70000000001</v>
      </c>
      <c r="E16" s="26">
        <v>32452.199999999997</v>
      </c>
      <c r="F16" s="3"/>
      <c r="G16" s="7"/>
      <c r="H16" s="10">
        <v>466381.2</v>
      </c>
      <c r="I16" s="10">
        <v>447764.6</v>
      </c>
      <c r="J16" s="10">
        <v>420172.5</v>
      </c>
      <c r="K16" s="14">
        <v>24693.941999999999</v>
      </c>
      <c r="L16" s="14">
        <v>24760.293999999998</v>
      </c>
      <c r="M16" s="17">
        <v>24760.293999999998</v>
      </c>
      <c r="N16" s="18"/>
    </row>
    <row r="17" spans="1:14" s="15" customFormat="1" ht="24.75" customHeight="1" x14ac:dyDescent="0.25">
      <c r="A17" s="13">
        <v>9</v>
      </c>
      <c r="B17" s="12" t="s">
        <v>11</v>
      </c>
      <c r="C17" s="25">
        <f t="shared" si="0"/>
        <v>167002.09999999998</v>
      </c>
      <c r="D17" s="26">
        <v>137471.4</v>
      </c>
      <c r="E17" s="26">
        <v>29530.699999999997</v>
      </c>
      <c r="F17" s="3"/>
      <c r="G17" s="7"/>
      <c r="H17" s="10">
        <v>550563.4</v>
      </c>
      <c r="I17" s="10">
        <v>572568.4</v>
      </c>
      <c r="J17" s="10">
        <v>569032.69999999995</v>
      </c>
      <c r="K17" s="14">
        <v>29101.486440000001</v>
      </c>
      <c r="L17" s="14">
        <v>32013.217000000001</v>
      </c>
      <c r="M17" s="17">
        <v>32013.21747</v>
      </c>
      <c r="N17" s="18"/>
    </row>
    <row r="18" spans="1:14" s="15" customFormat="1" ht="24.75" customHeight="1" x14ac:dyDescent="0.25">
      <c r="A18" s="13">
        <v>10</v>
      </c>
      <c r="B18" s="12" t="s">
        <v>12</v>
      </c>
      <c r="C18" s="25">
        <f t="shared" si="0"/>
        <v>194404.1</v>
      </c>
      <c r="D18" s="26">
        <v>163022.1</v>
      </c>
      <c r="E18" s="26">
        <v>31382</v>
      </c>
      <c r="F18" s="3"/>
      <c r="G18" s="16"/>
      <c r="H18" s="10">
        <v>509852.9</v>
      </c>
      <c r="I18" s="10">
        <v>526470.19999999995</v>
      </c>
      <c r="J18" s="10">
        <v>533372</v>
      </c>
      <c r="K18" s="14">
        <v>24917.866999999998</v>
      </c>
      <c r="L18" s="14">
        <v>27495.013000000003</v>
      </c>
      <c r="M18" s="17">
        <v>27495.013000000003</v>
      </c>
      <c r="N18" s="18"/>
    </row>
    <row r="19" spans="1:14" s="15" customFormat="1" ht="24.75" customHeight="1" x14ac:dyDescent="0.25">
      <c r="A19" s="13">
        <v>11</v>
      </c>
      <c r="B19" s="12" t="s">
        <v>13</v>
      </c>
      <c r="C19" s="25">
        <f t="shared" si="0"/>
        <v>191997.30000000002</v>
      </c>
      <c r="D19" s="26">
        <v>159577.60000000001</v>
      </c>
      <c r="E19" s="26">
        <v>32419.7</v>
      </c>
      <c r="F19" s="3"/>
      <c r="G19" s="7"/>
      <c r="H19" s="10">
        <v>362917.1</v>
      </c>
      <c r="I19" s="10">
        <v>364839.2</v>
      </c>
      <c r="J19" s="10">
        <v>380136.2</v>
      </c>
      <c r="K19" s="14">
        <v>19942.441999999999</v>
      </c>
      <c r="L19" s="14">
        <v>21937.786000000004</v>
      </c>
      <c r="M19" s="17">
        <v>21937.786000000004</v>
      </c>
      <c r="N19" s="18"/>
    </row>
    <row r="20" spans="1:14" s="15" customFormat="1" ht="24.75" customHeight="1" x14ac:dyDescent="0.25">
      <c r="A20" s="13">
        <v>12</v>
      </c>
      <c r="B20" s="12" t="s">
        <v>14</v>
      </c>
      <c r="C20" s="25">
        <f t="shared" si="0"/>
        <v>192625.2</v>
      </c>
      <c r="D20" s="26">
        <v>161743.5</v>
      </c>
      <c r="E20" s="26">
        <v>30881.7</v>
      </c>
      <c r="F20" s="3"/>
      <c r="G20" s="7"/>
      <c r="H20" s="10">
        <v>545651</v>
      </c>
      <c r="I20" s="10">
        <v>625294.69999999995</v>
      </c>
      <c r="J20" s="10">
        <v>669829.69999999995</v>
      </c>
      <c r="K20" s="14">
        <v>30828.668000000001</v>
      </c>
      <c r="L20" s="14">
        <v>33913.203999999998</v>
      </c>
      <c r="M20" s="17">
        <v>33913.203999999998</v>
      </c>
      <c r="N20" s="18"/>
    </row>
    <row r="21" spans="1:14" s="15" customFormat="1" ht="24.75" customHeight="1" x14ac:dyDescent="0.25">
      <c r="A21" s="13">
        <v>13</v>
      </c>
      <c r="B21" s="12" t="s">
        <v>15</v>
      </c>
      <c r="C21" s="25">
        <f t="shared" si="0"/>
        <v>237193</v>
      </c>
      <c r="D21" s="26">
        <v>192446.2</v>
      </c>
      <c r="E21" s="26">
        <v>44746.8</v>
      </c>
      <c r="F21" s="3"/>
      <c r="G21" s="7"/>
      <c r="H21" s="10">
        <v>593816.1</v>
      </c>
      <c r="I21" s="10">
        <v>615968.5</v>
      </c>
      <c r="J21" s="10">
        <v>612309.4</v>
      </c>
      <c r="K21" s="14">
        <v>31045.781000000003</v>
      </c>
      <c r="L21" s="14">
        <v>34177.792999999998</v>
      </c>
      <c r="M21" s="17">
        <v>34177.792999999998</v>
      </c>
      <c r="N21" s="18"/>
    </row>
    <row r="22" spans="1:14" s="15" customFormat="1" ht="24.75" customHeight="1" x14ac:dyDescent="0.25">
      <c r="A22" s="13">
        <v>14</v>
      </c>
      <c r="B22" s="12" t="s">
        <v>16</v>
      </c>
      <c r="C22" s="25">
        <f t="shared" si="0"/>
        <v>195519.5</v>
      </c>
      <c r="D22" s="26">
        <v>158998.6</v>
      </c>
      <c r="E22" s="26">
        <v>36520.9</v>
      </c>
      <c r="F22" s="3"/>
      <c r="G22" s="7"/>
      <c r="H22" s="10">
        <v>430608.8</v>
      </c>
      <c r="I22" s="10">
        <v>474419.6</v>
      </c>
      <c r="J22" s="10">
        <v>468665.3</v>
      </c>
      <c r="K22" s="14">
        <v>23041.811000000002</v>
      </c>
      <c r="L22" s="14">
        <v>25372.398999999998</v>
      </c>
      <c r="M22" s="17">
        <v>25372.398999999998</v>
      </c>
      <c r="N22" s="18"/>
    </row>
    <row r="23" spans="1:14" s="15" customFormat="1" ht="24.75" customHeight="1" x14ac:dyDescent="0.25">
      <c r="A23" s="13">
        <v>15</v>
      </c>
      <c r="B23" s="12" t="s">
        <v>17</v>
      </c>
      <c r="C23" s="25">
        <f t="shared" si="0"/>
        <v>123243.20000000001</v>
      </c>
      <c r="D23" s="26">
        <v>95222.3</v>
      </c>
      <c r="E23" s="26">
        <v>28020.9</v>
      </c>
      <c r="F23" s="3"/>
      <c r="G23" s="7"/>
      <c r="H23" s="10"/>
      <c r="I23" s="10"/>
      <c r="J23" s="10"/>
      <c r="K23" s="14"/>
      <c r="L23" s="14"/>
      <c r="M23" s="17"/>
      <c r="N23" s="18"/>
    </row>
    <row r="24" spans="1:14" s="15" customFormat="1" ht="24.75" customHeight="1" x14ac:dyDescent="0.25">
      <c r="A24" s="13">
        <v>16</v>
      </c>
      <c r="B24" s="12" t="s">
        <v>18</v>
      </c>
      <c r="C24" s="25">
        <f t="shared" si="0"/>
        <v>174848.5</v>
      </c>
      <c r="D24" s="26">
        <v>145395.9</v>
      </c>
      <c r="E24" s="26">
        <v>29452.6</v>
      </c>
      <c r="F24" s="3"/>
      <c r="G24" s="7"/>
      <c r="H24" s="10">
        <v>454903.7</v>
      </c>
      <c r="I24" s="10">
        <v>500639.1</v>
      </c>
      <c r="J24" s="10">
        <v>517723.3</v>
      </c>
      <c r="K24" s="14">
        <v>26187.603000000003</v>
      </c>
      <c r="L24" s="14">
        <v>28876.237000000001</v>
      </c>
      <c r="M24" s="17">
        <v>28876.237000000001</v>
      </c>
      <c r="N24" s="18"/>
    </row>
    <row r="25" spans="1:14" s="15" customFormat="1" ht="24.75" customHeight="1" x14ac:dyDescent="0.25">
      <c r="A25" s="13">
        <v>17</v>
      </c>
      <c r="B25" s="12" t="s">
        <v>19</v>
      </c>
      <c r="C25" s="25">
        <f t="shared" si="0"/>
        <v>244473.7</v>
      </c>
      <c r="D25" s="26">
        <v>201189.4</v>
      </c>
      <c r="E25" s="26">
        <v>43284.3</v>
      </c>
      <c r="F25" s="9"/>
      <c r="G25" s="7"/>
      <c r="H25" s="10">
        <v>239370.8</v>
      </c>
      <c r="I25" s="10">
        <v>304054</v>
      </c>
      <c r="J25" s="10">
        <v>259137.1</v>
      </c>
      <c r="N25" s="18"/>
    </row>
    <row r="26" spans="1:14" s="24" customFormat="1" ht="27" customHeight="1" x14ac:dyDescent="0.25">
      <c r="A26" s="19"/>
      <c r="B26" s="20" t="s">
        <v>1</v>
      </c>
      <c r="C26" s="21">
        <f>SUM(C8:C25)</f>
        <v>8678393.1999999993</v>
      </c>
      <c r="D26" s="21">
        <f t="shared" ref="D26:E26" si="1">SUM(D8:D25)</f>
        <v>6619470.8000000007</v>
      </c>
      <c r="E26" s="21">
        <f t="shared" si="1"/>
        <v>2058922.3999999997</v>
      </c>
      <c r="F26" s="21">
        <f>F8+F10+F11+F12+F13+F14+F15+F16+F17+F18+F19+F20+F21+F22+F24+F25</f>
        <v>0</v>
      </c>
      <c r="G26" s="21">
        <f>G8+G10+G11+G12+G13+G14+G15+G16+G17+G18+G19+G20+G21+G22+G24+G25</f>
        <v>0</v>
      </c>
      <c r="H26" s="22">
        <f>SUM(H10:H25)</f>
        <v>7048007.9999999991</v>
      </c>
      <c r="I26" s="22">
        <f>SUM(I10:I25)</f>
        <v>7408995.0999999996</v>
      </c>
      <c r="J26" s="23">
        <f>SUM(J10:J25)</f>
        <v>7390569.7000000002</v>
      </c>
    </row>
  </sheetData>
  <mergeCells count="12">
    <mergeCell ref="F6:F7"/>
    <mergeCell ref="G6:G7"/>
    <mergeCell ref="F1:G1"/>
    <mergeCell ref="A2:G2"/>
    <mergeCell ref="F3:G3"/>
    <mergeCell ref="A4:A7"/>
    <mergeCell ref="B4:B7"/>
    <mergeCell ref="C4:G4"/>
    <mergeCell ref="C5:C7"/>
    <mergeCell ref="D5:G5"/>
    <mergeCell ref="D6:D7"/>
    <mergeCell ref="E6:E7"/>
  </mergeCells>
  <pageMargins left="0.38" right="0.25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Иш хақи ва бошқа харажатлар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2022-01-26T09:34:49Z</dcterms:modified>
</cp:coreProperties>
</file>